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C\Documents\"/>
    </mc:Choice>
  </mc:AlternateContent>
  <bookViews>
    <workbookView xWindow="315" yWindow="-180" windowWidth="11310" windowHeight="6030"/>
  </bookViews>
  <sheets>
    <sheet name="Plan1" sheetId="100" r:id="rId1"/>
  </sheets>
  <calcPr calcId="152511"/>
</workbook>
</file>

<file path=xl/calcChain.xml><?xml version="1.0" encoding="utf-8"?>
<calcChain xmlns="http://schemas.openxmlformats.org/spreadsheetml/2006/main">
  <c r="E47" i="100" l="1"/>
  <c r="D47" i="100"/>
  <c r="C47" i="100"/>
</calcChain>
</file>

<file path=xl/sharedStrings.xml><?xml version="1.0" encoding="utf-8"?>
<sst xmlns="http://schemas.openxmlformats.org/spreadsheetml/2006/main" count="86" uniqueCount="72">
  <si>
    <t>TOTAL</t>
  </si>
  <si>
    <t>ORÇAMENTOS FISCAL E DA SEGURIDADE SOCIAL</t>
  </si>
  <si>
    <t>(a)</t>
  </si>
  <si>
    <t>(b)</t>
  </si>
  <si>
    <t>(b/a)</t>
  </si>
  <si>
    <t>DESPESAS COM AÇÕES E SERVIÇOS PÚBLICOS DE SAÚDE</t>
  </si>
  <si>
    <t xml:space="preserve">Receitas Realizadas </t>
  </si>
  <si>
    <t>Dotação Atualizada</t>
  </si>
  <si>
    <t>Despesas Empenhadas</t>
  </si>
  <si>
    <t>DESPESAS POR FUNÇÃO / SUBFUNÇÃO</t>
  </si>
  <si>
    <t>RECEITA CORRENTE LÍQUIDA - RCL</t>
  </si>
  <si>
    <t>Receita Corrente Líquida</t>
  </si>
  <si>
    <t>Meta Fixada no Anexo de Metas Fiscais da LDO</t>
  </si>
  <si>
    <t xml:space="preserve"> % em Relação à Meta</t>
  </si>
  <si>
    <t>RESTOS A PAGAR PROCESSADOS</t>
  </si>
  <si>
    <t>Limites Constitucionais Anuais</t>
  </si>
  <si>
    <t>% Mínimo a Aplicar no Exercício</t>
  </si>
  <si>
    <t>Limite Constitucional Anual</t>
  </si>
  <si>
    <t>Dotação Inicial</t>
  </si>
  <si>
    <t>Superavit Orçamentário</t>
  </si>
  <si>
    <t>Poder Executivo</t>
  </si>
  <si>
    <t>Poder Legislativo</t>
  </si>
  <si>
    <t>Valor apurado</t>
  </si>
  <si>
    <t>DEMONSTRATIVO SIMPLIFICADO DO RELATÓRIO RESUMIDO DA EXECUÇÃO ORÇAMENTÁRIA</t>
  </si>
  <si>
    <t>-</t>
  </si>
  <si>
    <t>Maria Cristina de Quadros</t>
  </si>
  <si>
    <t>Contadora CRC/RS nº 060838/0-2</t>
  </si>
  <si>
    <t>Inscrição</t>
  </si>
  <si>
    <t>Saldo a Pagar</t>
  </si>
  <si>
    <t xml:space="preserve"> MUNICÍPIO DE CHAPADA</t>
  </si>
  <si>
    <t xml:space="preserve">BALANÇO ORÇAMENTÁRIO  </t>
  </si>
  <si>
    <t>RECEITAS</t>
  </si>
  <si>
    <t>DESPESAS</t>
  </si>
  <si>
    <t>Saldos Exercícios Anteriores (Utilizado para Créditos Adicionais)</t>
  </si>
  <si>
    <t>RESTOS A PAGAR POR PODER</t>
  </si>
  <si>
    <t>RESTOS A PAGAR NÃO PROCESSADOS</t>
  </si>
  <si>
    <t>Fonte:Demonstrativos Contábeis</t>
  </si>
  <si>
    <t>Despesas Liquidadas</t>
  </si>
  <si>
    <t>Despesas Pagas</t>
  </si>
  <si>
    <t>Consolidado</t>
  </si>
  <si>
    <t>Previsão Inicial</t>
  </si>
  <si>
    <t xml:space="preserve">Previsão Atualizada </t>
  </si>
  <si>
    <t xml:space="preserve">RECEITAS E DESPESAS DO REGIME PRÓPRIO DE PREVIDÊNCIA DOS SERVIDORES </t>
  </si>
  <si>
    <t xml:space="preserve">Receitas Previdenciárias Realizadas </t>
  </si>
  <si>
    <t xml:space="preserve">Resultado Previdenciário </t>
  </si>
  <si>
    <t>DESPESAS COM MANUTENÇÃO E DESENVOLVIMENTO DO ENSINO</t>
  </si>
  <si>
    <t>Mínimo Anual de  25% das Receitas de  Impostos na Manutenção e Desenvolvimento do Ensino</t>
  </si>
  <si>
    <t>RREO -Anexo 14 (LRF, Art. 48)</t>
  </si>
  <si>
    <t>% Aplicado até o Bimestre</t>
  </si>
  <si>
    <t>Despesas com Ações e Serviços Públicos de Saúde executadas com recursos de impostos</t>
  </si>
  <si>
    <t xml:space="preserve">     Receita Corrente Líquida Ajustada p/ Cálculo da Despesa com Pessoal</t>
  </si>
  <si>
    <t xml:space="preserve">     Receita Corrente Líquida Ajustada p/ Cálculo Limites de Endividamento</t>
  </si>
  <si>
    <t>Despesas Previdenciárias Empenhadas</t>
  </si>
  <si>
    <t>Despesas Previdenciárias Liquidadas</t>
  </si>
  <si>
    <t xml:space="preserve">RESULTADOS PRIMÁRIO E NOMINAL </t>
  </si>
  <si>
    <t>Resultado Primário -Acima da Linha</t>
  </si>
  <si>
    <t>Resultado Nominal - Acima da Linha</t>
  </si>
  <si>
    <t>Até o Bimestre</t>
  </si>
  <si>
    <t xml:space="preserve"> Até o Bimestre</t>
  </si>
  <si>
    <t>Resultado Apurado até o Bimestre</t>
  </si>
  <si>
    <t>Cancelamento até o Bimestre</t>
  </si>
  <si>
    <t>Pagamento até o Bimestre</t>
  </si>
  <si>
    <t>até  o Bimestre</t>
  </si>
  <si>
    <t>até o Bimestre</t>
  </si>
  <si>
    <t xml:space="preserve">Fundo em Capitalização - PLANO PREVIDENCIÁRIO </t>
  </si>
  <si>
    <t>Mínimo Anual de 70% do FUNDEB na Remuneração dos Profissionais da Educação Básica</t>
  </si>
  <si>
    <t>Percentual de 50% da Complementação da União ao FUNDEB (VAAT) na Educação Infantil</t>
  </si>
  <si>
    <t>Mínimo de 15% da Complementação da União ao FUNDEB (VAAT) em Despesas de Capital</t>
  </si>
  <si>
    <t xml:space="preserve">     Gelson Miguel Scherer                                            Eroni Maier de Andrade</t>
  </si>
  <si>
    <t xml:space="preserve">         Prefeito Municipal                                                  Secretária da Fazenda</t>
  </si>
  <si>
    <t>JANEIRO A JUNHO/2022 - BIMESTRE: MAIO/JUNHO</t>
  </si>
  <si>
    <t>Despesas Previdenciárias 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</si>
</sst>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7"/>
      <name val="Arial"/>
      <family val="2"/>
    </font>
    <font>
      <b/>
      <sz val="10"/>
      <name val="Times New Roman"/>
      <family val="1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0" applyFont="1"/>
    <xf numFmtId="37" fontId="4" fillId="0" borderId="0" xfId="0" applyNumberFormat="1" applyFont="1"/>
    <xf numFmtId="0" fontId="5" fillId="0" borderId="0" xfId="0" applyFont="1"/>
    <xf numFmtId="0" fontId="7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5" xfId="0" applyFont="1" applyBorder="1"/>
    <xf numFmtId="164" fontId="7" fillId="0" borderId="8" xfId="1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164" fontId="7" fillId="0" borderId="3" xfId="1" applyFont="1" applyBorder="1" applyAlignment="1">
      <alignment horizontal="left"/>
    </xf>
    <xf numFmtId="164" fontId="7" fillId="0" borderId="1" xfId="1" applyFont="1" applyBorder="1" applyAlignment="1">
      <alignment horizontal="left"/>
    </xf>
    <xf numFmtId="0" fontId="9" fillId="0" borderId="0" xfId="0" applyFont="1"/>
    <xf numFmtId="0" fontId="0" fillId="0" borderId="0" xfId="0" applyBorder="1"/>
    <xf numFmtId="164" fontId="7" fillId="0" borderId="10" xfId="1" applyFont="1" applyBorder="1" applyAlignment="1">
      <alignment horizontal="center" vertical="justify"/>
    </xf>
    <xf numFmtId="164" fontId="7" fillId="0" borderId="1" xfId="1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164" fontId="7" fillId="0" borderId="3" xfId="1" applyFont="1" applyBorder="1" applyAlignment="1">
      <alignment horizontal="center" vertical="center"/>
    </xf>
    <xf numFmtId="164" fontId="7" fillId="0" borderId="4" xfId="1" applyFont="1" applyBorder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Border="1" applyAlignment="1">
      <alignment horizontal="left"/>
    </xf>
    <xf numFmtId="164" fontId="9" fillId="0" borderId="0" xfId="1" applyFont="1" applyBorder="1"/>
    <xf numFmtId="0" fontId="9" fillId="0" borderId="0" xfId="0" applyFont="1" applyBorder="1" applyAlignment="1">
      <alignment horizontal="center"/>
    </xf>
    <xf numFmtId="164" fontId="7" fillId="0" borderId="14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43" fontId="0" fillId="0" borderId="0" xfId="0" applyNumberFormat="1" applyBorder="1"/>
    <xf numFmtId="164" fontId="7" fillId="0" borderId="9" xfId="1" applyFont="1" applyBorder="1" applyAlignment="1">
      <alignment horizontal="center" vertical="center"/>
    </xf>
    <xf numFmtId="8" fontId="7" fillId="0" borderId="0" xfId="0" applyNumberFormat="1" applyFont="1" applyAlignment="1">
      <alignment horizontal="right"/>
    </xf>
    <xf numFmtId="0" fontId="4" fillId="0" borderId="3" xfId="0" applyFont="1" applyBorder="1"/>
    <xf numFmtId="0" fontId="5" fillId="0" borderId="0" xfId="0" applyFont="1" applyBorder="1"/>
    <xf numFmtId="0" fontId="7" fillId="0" borderId="1" xfId="0" applyFont="1" applyBorder="1" applyAlignment="1">
      <alignment vertical="center"/>
    </xf>
    <xf numFmtId="2" fontId="7" fillId="0" borderId="4" xfId="0" applyNumberFormat="1" applyFont="1" applyBorder="1" applyAlignment="1">
      <alignment vertical="justify"/>
    </xf>
    <xf numFmtId="37" fontId="4" fillId="0" borderId="7" xfId="0" applyNumberFormat="1" applyFont="1" applyBorder="1"/>
    <xf numFmtId="0" fontId="5" fillId="0" borderId="7" xfId="0" applyFont="1" applyBorder="1"/>
    <xf numFmtId="0" fontId="4" fillId="0" borderId="15" xfId="0" applyFont="1" applyBorder="1"/>
    <xf numFmtId="0" fontId="4" fillId="0" borderId="1" xfId="0" applyFont="1" applyBorder="1"/>
    <xf numFmtId="0" fontId="6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indent="1"/>
    </xf>
    <xf numFmtId="0" fontId="7" fillId="0" borderId="13" xfId="0" applyFont="1" applyBorder="1" applyAlignment="1">
      <alignment horizontal="left" indent="1"/>
    </xf>
    <xf numFmtId="0" fontId="8" fillId="0" borderId="12" xfId="0" applyFont="1" applyBorder="1" applyAlignment="1">
      <alignment wrapText="1"/>
    </xf>
    <xf numFmtId="0" fontId="4" fillId="0" borderId="12" xfId="0" applyFont="1" applyBorder="1"/>
    <xf numFmtId="0" fontId="7" fillId="0" borderId="10" xfId="0" applyFont="1" applyBorder="1" applyAlignment="1">
      <alignment horizontal="left" indent="1"/>
    </xf>
    <xf numFmtId="0" fontId="7" fillId="0" borderId="8" xfId="0" applyFont="1" applyBorder="1" applyAlignment="1">
      <alignment horizontal="left" indent="1"/>
    </xf>
    <xf numFmtId="0" fontId="7" fillId="0" borderId="10" xfId="0" applyFont="1" applyBorder="1" applyAlignment="1">
      <alignment horizontal="left" vertical="center" indent="2"/>
    </xf>
    <xf numFmtId="0" fontId="7" fillId="0" borderId="10" xfId="0" applyFont="1" applyBorder="1" applyAlignment="1">
      <alignment horizontal="left" vertical="center" indent="3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justify"/>
    </xf>
    <xf numFmtId="0" fontId="4" fillId="2" borderId="9" xfId="0" applyFont="1" applyFill="1" applyBorder="1" applyAlignment="1">
      <alignment horizontal="center" vertical="justify"/>
    </xf>
    <xf numFmtId="0" fontId="6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justify"/>
    </xf>
    <xf numFmtId="0" fontId="4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indent="1"/>
    </xf>
    <xf numFmtId="0" fontId="7" fillId="3" borderId="11" xfId="0" applyFont="1" applyFill="1" applyBorder="1" applyAlignment="1">
      <alignment vertical="center"/>
    </xf>
    <xf numFmtId="0" fontId="7" fillId="0" borderId="9" xfId="0" applyFont="1" applyBorder="1" applyAlignment="1">
      <alignment wrapText="1"/>
    </xf>
    <xf numFmtId="164" fontId="7" fillId="0" borderId="9" xfId="1" applyFont="1" applyBorder="1" applyAlignment="1">
      <alignment horizontal="left"/>
    </xf>
    <xf numFmtId="164" fontId="7" fillId="0" borderId="9" xfId="1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7" fillId="0" borderId="12" xfId="1" applyFont="1" applyBorder="1" applyAlignment="1">
      <alignment horizontal="center" vertical="justify"/>
    </xf>
    <xf numFmtId="164" fontId="7" fillId="0" borderId="0" xfId="1" applyFont="1" applyBorder="1" applyAlignment="1">
      <alignment horizontal="center" vertical="justify"/>
    </xf>
    <xf numFmtId="164" fontId="7" fillId="0" borderId="3" xfId="1" applyFont="1" applyBorder="1" applyAlignment="1">
      <alignment horizontal="center" vertical="justify"/>
    </xf>
    <xf numFmtId="164" fontId="7" fillId="0" borderId="13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14" xfId="1" applyFont="1" applyBorder="1" applyAlignment="1">
      <alignment horizontal="center"/>
    </xf>
    <xf numFmtId="164" fontId="7" fillId="0" borderId="7" xfId="1" applyFont="1" applyBorder="1" applyAlignment="1">
      <alignment horizontal="center"/>
    </xf>
    <xf numFmtId="164" fontId="7" fillId="0" borderId="15" xfId="1" applyFont="1" applyBorder="1" applyAlignment="1">
      <alignment horizontal="center"/>
    </xf>
    <xf numFmtId="164" fontId="7" fillId="0" borderId="13" xfId="1" applyFont="1" applyBorder="1" applyAlignment="1">
      <alignment horizontal="center"/>
    </xf>
    <xf numFmtId="164" fontId="7" fillId="0" borderId="5" xfId="1" applyFont="1" applyBorder="1" applyAlignment="1">
      <alignment horizontal="center"/>
    </xf>
    <xf numFmtId="164" fontId="7" fillId="0" borderId="4" xfId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7" fillId="3" borderId="9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justify"/>
    </xf>
    <xf numFmtId="0" fontId="4" fillId="2" borderId="1" xfId="0" applyFont="1" applyFill="1" applyBorder="1" applyAlignment="1">
      <alignment horizontal="center" vertical="justify"/>
    </xf>
    <xf numFmtId="10" fontId="7" fillId="0" borderId="14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10" fontId="7" fillId="0" borderId="1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7" fillId="0" borderId="13" xfId="1" applyFont="1" applyBorder="1" applyAlignment="1">
      <alignment horizontal="right" wrapText="1"/>
    </xf>
    <xf numFmtId="164" fontId="7" fillId="0" borderId="5" xfId="1" applyFont="1" applyBorder="1" applyAlignment="1">
      <alignment horizontal="right" wrapText="1"/>
    </xf>
    <xf numFmtId="164" fontId="7" fillId="0" borderId="4" xfId="1" applyFont="1" applyBorder="1" applyAlignment="1">
      <alignment horizontal="right" wrapText="1"/>
    </xf>
    <xf numFmtId="164" fontId="7" fillId="0" borderId="12" xfId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164" fontId="7" fillId="0" borderId="12" xfId="1" applyFont="1" applyBorder="1" applyAlignment="1">
      <alignment horizontal="center"/>
    </xf>
    <xf numFmtId="164" fontId="7" fillId="0" borderId="0" xfId="1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164" fontId="4" fillId="0" borderId="14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4" fillId="0" borderId="15" xfId="1" applyFont="1" applyBorder="1" applyAlignment="1">
      <alignment horizontal="center"/>
    </xf>
    <xf numFmtId="164" fontId="7" fillId="3" borderId="11" xfId="1" applyFont="1" applyFill="1" applyBorder="1" applyAlignment="1">
      <alignment horizontal="right" vertical="center"/>
    </xf>
    <xf numFmtId="164" fontId="7" fillId="3" borderId="2" xfId="1" applyFont="1" applyFill="1" applyBorder="1" applyAlignment="1">
      <alignment horizontal="right" vertical="center"/>
    </xf>
    <xf numFmtId="164" fontId="7" fillId="3" borderId="1" xfId="1" applyFont="1" applyFill="1" applyBorder="1" applyAlignment="1">
      <alignment horizontal="right" vertical="center"/>
    </xf>
    <xf numFmtId="164" fontId="7" fillId="0" borderId="12" xfId="1" applyFont="1" applyBorder="1" applyAlignment="1">
      <alignment horizontal="right" vertical="justify"/>
    </xf>
    <xf numFmtId="164" fontId="7" fillId="0" borderId="0" xfId="1" applyFont="1" applyBorder="1" applyAlignment="1">
      <alignment horizontal="right" vertical="justify"/>
    </xf>
    <xf numFmtId="164" fontId="7" fillId="0" borderId="3" xfId="1" applyFont="1" applyBorder="1" applyAlignment="1">
      <alignment horizontal="right" vertical="justify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workbookViewId="0">
      <selection activeCell="F58" sqref="F58"/>
    </sheetView>
  </sheetViews>
  <sheetFormatPr defaultRowHeight="12.75" x14ac:dyDescent="0.2"/>
  <cols>
    <col min="1" max="1" width="45.7109375" customWidth="1"/>
    <col min="2" max="2" width="12.42578125" customWidth="1"/>
    <col min="3" max="3" width="11.140625" customWidth="1"/>
    <col min="4" max="4" width="11" customWidth="1"/>
    <col min="5" max="5" width="9.42578125" customWidth="1"/>
    <col min="6" max="6" width="12.85546875" bestFit="1" customWidth="1"/>
  </cols>
  <sheetData>
    <row r="1" spans="1:5" x14ac:dyDescent="0.2">
      <c r="A1" s="93" t="s">
        <v>29</v>
      </c>
      <c r="B1" s="93"/>
      <c r="C1" s="93"/>
      <c r="D1" s="93"/>
      <c r="E1" s="93"/>
    </row>
    <row r="2" spans="1:5" x14ac:dyDescent="0.2">
      <c r="A2" s="94" t="s">
        <v>23</v>
      </c>
      <c r="B2" s="94"/>
      <c r="C2" s="94"/>
      <c r="D2" s="94"/>
      <c r="E2" s="94"/>
    </row>
    <row r="3" spans="1:5" x14ac:dyDescent="0.2">
      <c r="A3" s="95" t="s">
        <v>1</v>
      </c>
      <c r="B3" s="95"/>
      <c r="C3" s="95"/>
      <c r="D3" s="95"/>
      <c r="E3" s="95"/>
    </row>
    <row r="4" spans="1:5" x14ac:dyDescent="0.2">
      <c r="A4" s="95" t="s">
        <v>70</v>
      </c>
      <c r="B4" s="95"/>
      <c r="C4" s="95"/>
      <c r="D4" s="95"/>
      <c r="E4" s="95"/>
    </row>
    <row r="5" spans="1:5" x14ac:dyDescent="0.2">
      <c r="A5" s="1" t="s">
        <v>47</v>
      </c>
      <c r="B5" s="96" t="s">
        <v>39</v>
      </c>
      <c r="C5" s="96"/>
      <c r="D5" s="96"/>
      <c r="E5" s="27">
        <v>1</v>
      </c>
    </row>
    <row r="6" spans="1:5" x14ac:dyDescent="0.2">
      <c r="A6" s="60" t="s">
        <v>30</v>
      </c>
      <c r="B6" s="88" t="s">
        <v>57</v>
      </c>
      <c r="C6" s="89"/>
      <c r="D6" s="89"/>
      <c r="E6" s="90"/>
    </row>
    <row r="7" spans="1:5" x14ac:dyDescent="0.2">
      <c r="A7" s="36" t="s">
        <v>31</v>
      </c>
      <c r="B7" s="67"/>
      <c r="C7" s="68"/>
      <c r="D7" s="68"/>
      <c r="E7" s="69"/>
    </row>
    <row r="8" spans="1:5" ht="10.5" customHeight="1" x14ac:dyDescent="0.2">
      <c r="A8" s="37" t="s">
        <v>40</v>
      </c>
      <c r="B8" s="118">
        <v>56205235</v>
      </c>
      <c r="C8" s="119"/>
      <c r="D8" s="119"/>
      <c r="E8" s="120"/>
    </row>
    <row r="9" spans="1:5" ht="10.5" customHeight="1" x14ac:dyDescent="0.2">
      <c r="A9" s="37" t="s">
        <v>41</v>
      </c>
      <c r="B9" s="118">
        <v>57876811.810000002</v>
      </c>
      <c r="C9" s="119"/>
      <c r="D9" s="119"/>
      <c r="E9" s="120"/>
    </row>
    <row r="10" spans="1:5" ht="10.5" customHeight="1" x14ac:dyDescent="0.2">
      <c r="A10" s="38" t="s">
        <v>6</v>
      </c>
      <c r="B10" s="121">
        <v>33553686.489999998</v>
      </c>
      <c r="C10" s="122"/>
      <c r="D10" s="122"/>
      <c r="E10" s="123"/>
    </row>
    <row r="11" spans="1:5" ht="10.5" customHeight="1" x14ac:dyDescent="0.2">
      <c r="A11" s="38" t="s">
        <v>33</v>
      </c>
      <c r="B11" s="121">
        <v>6036154.0199999996</v>
      </c>
      <c r="C11" s="122"/>
      <c r="D11" s="122"/>
      <c r="E11" s="123"/>
    </row>
    <row r="12" spans="1:5" x14ac:dyDescent="0.2">
      <c r="A12" s="36" t="s">
        <v>32</v>
      </c>
      <c r="B12" s="85"/>
      <c r="C12" s="86"/>
      <c r="D12" s="86"/>
      <c r="E12" s="87"/>
    </row>
    <row r="13" spans="1:5" ht="10.5" customHeight="1" x14ac:dyDescent="0.2">
      <c r="A13" s="38" t="s">
        <v>18</v>
      </c>
      <c r="B13" s="70">
        <v>56205235</v>
      </c>
      <c r="C13" s="71"/>
      <c r="D13" s="71"/>
      <c r="E13" s="72"/>
    </row>
    <row r="14" spans="1:5" ht="10.5" customHeight="1" x14ac:dyDescent="0.2">
      <c r="A14" s="38" t="s">
        <v>7</v>
      </c>
      <c r="B14" s="70">
        <v>63912965.829999998</v>
      </c>
      <c r="C14" s="71"/>
      <c r="D14" s="71"/>
      <c r="E14" s="72"/>
    </row>
    <row r="15" spans="1:5" ht="10.5" customHeight="1" x14ac:dyDescent="0.2">
      <c r="A15" s="38" t="s">
        <v>8</v>
      </c>
      <c r="B15" s="70">
        <v>34519026.600000001</v>
      </c>
      <c r="C15" s="71"/>
      <c r="D15" s="71"/>
      <c r="E15" s="72"/>
    </row>
    <row r="16" spans="1:5" ht="10.5" customHeight="1" x14ac:dyDescent="0.2">
      <c r="A16" s="38" t="s">
        <v>37</v>
      </c>
      <c r="B16" s="70">
        <v>28537498.52</v>
      </c>
      <c r="C16" s="71"/>
      <c r="D16" s="71"/>
      <c r="E16" s="72"/>
    </row>
    <row r="17" spans="1:6" ht="10.5" customHeight="1" x14ac:dyDescent="0.2">
      <c r="A17" s="38" t="s">
        <v>38</v>
      </c>
      <c r="B17" s="70">
        <v>28288042.079999998</v>
      </c>
      <c r="C17" s="71"/>
      <c r="D17" s="71"/>
      <c r="E17" s="72"/>
    </row>
    <row r="18" spans="1:6" ht="10.5" customHeight="1" x14ac:dyDescent="0.2">
      <c r="A18" s="39" t="s">
        <v>19</v>
      </c>
      <c r="B18" s="73">
        <v>5016187.97</v>
      </c>
      <c r="C18" s="74"/>
      <c r="D18" s="74"/>
      <c r="E18" s="75"/>
      <c r="F18" s="12"/>
    </row>
    <row r="19" spans="1:6" x14ac:dyDescent="0.2">
      <c r="A19" s="60" t="s">
        <v>9</v>
      </c>
      <c r="B19" s="88" t="s">
        <v>57</v>
      </c>
      <c r="C19" s="89"/>
      <c r="D19" s="89"/>
      <c r="E19" s="90"/>
    </row>
    <row r="20" spans="1:6" ht="10.5" customHeight="1" x14ac:dyDescent="0.2">
      <c r="A20" s="38" t="s">
        <v>8</v>
      </c>
      <c r="B20" s="76">
        <v>34519026.600000001</v>
      </c>
      <c r="C20" s="77"/>
      <c r="D20" s="77"/>
      <c r="E20" s="78"/>
    </row>
    <row r="21" spans="1:6" ht="10.5" customHeight="1" x14ac:dyDescent="0.2">
      <c r="A21" s="38" t="s">
        <v>37</v>
      </c>
      <c r="B21" s="79">
        <v>28537498.52</v>
      </c>
      <c r="C21" s="80"/>
      <c r="D21" s="80"/>
      <c r="E21" s="81"/>
    </row>
    <row r="22" spans="1:6" x14ac:dyDescent="0.2">
      <c r="A22" s="60" t="s">
        <v>10</v>
      </c>
      <c r="B22" s="91" t="s">
        <v>58</v>
      </c>
      <c r="C22" s="91"/>
      <c r="D22" s="91"/>
      <c r="E22" s="91"/>
    </row>
    <row r="23" spans="1:6" x14ac:dyDescent="0.2">
      <c r="A23" s="61" t="s">
        <v>11</v>
      </c>
      <c r="B23" s="127">
        <v>55100538.240000002</v>
      </c>
      <c r="C23" s="128"/>
      <c r="D23" s="128"/>
      <c r="E23" s="129"/>
    </row>
    <row r="24" spans="1:6" x14ac:dyDescent="0.2">
      <c r="A24" s="62" t="s">
        <v>51</v>
      </c>
      <c r="B24" s="127">
        <v>53638723.509999998</v>
      </c>
      <c r="C24" s="128"/>
      <c r="D24" s="128"/>
      <c r="E24" s="129"/>
    </row>
    <row r="25" spans="1:6" ht="12" customHeight="1" x14ac:dyDescent="0.2">
      <c r="A25" s="62" t="s">
        <v>50</v>
      </c>
      <c r="B25" s="92">
        <v>53638723.509999998</v>
      </c>
      <c r="C25" s="92"/>
      <c r="D25" s="92"/>
      <c r="E25" s="92"/>
    </row>
    <row r="26" spans="1:6" ht="5.25" customHeight="1" x14ac:dyDescent="0.2">
      <c r="A26" s="38"/>
      <c r="B26" s="4"/>
      <c r="C26" s="5"/>
      <c r="D26" s="5"/>
      <c r="E26" s="35"/>
    </row>
    <row r="27" spans="1:6" ht="21" x14ac:dyDescent="0.2">
      <c r="A27" s="59" t="s">
        <v>42</v>
      </c>
      <c r="B27" s="88" t="s">
        <v>57</v>
      </c>
      <c r="C27" s="89"/>
      <c r="D27" s="89"/>
      <c r="E27" s="90"/>
    </row>
    <row r="28" spans="1:6" x14ac:dyDescent="0.2">
      <c r="A28" s="40" t="s">
        <v>64</v>
      </c>
      <c r="B28" s="124"/>
      <c r="C28" s="125"/>
      <c r="D28" s="125"/>
      <c r="E28" s="126"/>
    </row>
    <row r="29" spans="1:6" ht="10.5" customHeight="1" x14ac:dyDescent="0.2">
      <c r="A29" s="38" t="s">
        <v>43</v>
      </c>
      <c r="B29" s="70">
        <v>4073424.66</v>
      </c>
      <c r="C29" s="71"/>
      <c r="D29" s="71"/>
      <c r="E29" s="72"/>
    </row>
    <row r="30" spans="1:6" ht="10.5" customHeight="1" x14ac:dyDescent="0.2">
      <c r="A30" s="38" t="s">
        <v>52</v>
      </c>
      <c r="B30" s="70">
        <v>2481256.56</v>
      </c>
      <c r="C30" s="71"/>
      <c r="D30" s="71"/>
      <c r="E30" s="72"/>
    </row>
    <row r="31" spans="1:6" ht="10.5" customHeight="1" x14ac:dyDescent="0.2">
      <c r="A31" s="38" t="s">
        <v>53</v>
      </c>
      <c r="B31" s="70">
        <v>2481256.56</v>
      </c>
      <c r="C31" s="71"/>
      <c r="D31" s="71"/>
      <c r="E31" s="72"/>
    </row>
    <row r="32" spans="1:6" ht="10.5" customHeight="1" x14ac:dyDescent="0.2">
      <c r="A32" s="38" t="s">
        <v>71</v>
      </c>
      <c r="B32" s="130">
        <v>2481256.56</v>
      </c>
      <c r="C32" s="131"/>
      <c r="D32" s="131"/>
      <c r="E32" s="132"/>
    </row>
    <row r="33" spans="1:8" ht="10.5" customHeight="1" x14ac:dyDescent="0.2">
      <c r="A33" s="39" t="s">
        <v>44</v>
      </c>
      <c r="B33" s="115">
        <v>1592168.1</v>
      </c>
      <c r="C33" s="116"/>
      <c r="D33" s="116"/>
      <c r="E33" s="117"/>
      <c r="F33" s="25"/>
    </row>
    <row r="34" spans="1:8" ht="7.5" customHeight="1" x14ac:dyDescent="0.2">
      <c r="A34" s="82"/>
      <c r="B34" s="83"/>
      <c r="C34" s="83"/>
      <c r="D34" s="83"/>
      <c r="E34" s="84"/>
    </row>
    <row r="35" spans="1:8" ht="33.75" customHeight="1" x14ac:dyDescent="0.2">
      <c r="A35" s="98" t="s">
        <v>54</v>
      </c>
      <c r="B35" s="57" t="s">
        <v>12</v>
      </c>
      <c r="C35" s="58" t="s">
        <v>59</v>
      </c>
      <c r="D35" s="100" t="s">
        <v>13</v>
      </c>
      <c r="E35" s="101"/>
    </row>
    <row r="36" spans="1:8" ht="10.5" customHeight="1" x14ac:dyDescent="0.2">
      <c r="A36" s="99"/>
      <c r="B36" s="52" t="s">
        <v>2</v>
      </c>
      <c r="C36" s="52" t="s">
        <v>3</v>
      </c>
      <c r="D36" s="102" t="s">
        <v>4</v>
      </c>
      <c r="E36" s="103"/>
    </row>
    <row r="37" spans="1:8" ht="10.5" customHeight="1" x14ac:dyDescent="0.2">
      <c r="A37" s="42" t="s">
        <v>55</v>
      </c>
      <c r="B37" s="18">
        <v>-2659352.9700000002</v>
      </c>
      <c r="C37" s="26">
        <v>701204.2</v>
      </c>
      <c r="D37" s="23">
        <v>-26.37</v>
      </c>
      <c r="E37" s="30"/>
    </row>
    <row r="38" spans="1:8" ht="10.5" customHeight="1" x14ac:dyDescent="0.2">
      <c r="A38" s="43" t="s">
        <v>56</v>
      </c>
      <c r="B38" s="18">
        <v>456446.18</v>
      </c>
      <c r="C38" s="7">
        <v>1071608.06</v>
      </c>
      <c r="D38" s="24">
        <v>234.77</v>
      </c>
      <c r="E38" s="31"/>
      <c r="H38" s="19"/>
    </row>
    <row r="39" spans="1:8" ht="5.25" customHeight="1" x14ac:dyDescent="0.2">
      <c r="A39" s="41"/>
      <c r="B39" s="1"/>
      <c r="C39" s="2"/>
      <c r="D39" s="3"/>
      <c r="E39" s="28"/>
    </row>
    <row r="40" spans="1:8" ht="21.75" customHeight="1" x14ac:dyDescent="0.2">
      <c r="A40" s="54" t="s">
        <v>34</v>
      </c>
      <c r="B40" s="55" t="s">
        <v>27</v>
      </c>
      <c r="C40" s="53" t="s">
        <v>60</v>
      </c>
      <c r="D40" s="53" t="s">
        <v>61</v>
      </c>
      <c r="E40" s="56" t="s">
        <v>28</v>
      </c>
    </row>
    <row r="41" spans="1:8" ht="11.25" customHeight="1" x14ac:dyDescent="0.2">
      <c r="A41" s="44" t="s">
        <v>14</v>
      </c>
      <c r="B41" s="8">
        <v>102037.38</v>
      </c>
      <c r="C41" s="13"/>
      <c r="D41" s="13">
        <v>100968.38</v>
      </c>
      <c r="E41" s="17">
        <v>1069</v>
      </c>
    </row>
    <row r="42" spans="1:8" ht="11.25" customHeight="1" x14ac:dyDescent="0.2">
      <c r="A42" s="45" t="s">
        <v>20</v>
      </c>
      <c r="B42" s="8">
        <v>101308.89</v>
      </c>
      <c r="C42" s="13"/>
      <c r="D42" s="13">
        <v>100239.89</v>
      </c>
      <c r="E42" s="17">
        <v>1069</v>
      </c>
    </row>
    <row r="43" spans="1:8" ht="11.25" customHeight="1" x14ac:dyDescent="0.2">
      <c r="A43" s="45" t="s">
        <v>21</v>
      </c>
      <c r="B43" s="8">
        <v>728.49</v>
      </c>
      <c r="C43" s="13"/>
      <c r="D43" s="13">
        <v>728.49</v>
      </c>
      <c r="E43" s="17"/>
    </row>
    <row r="44" spans="1:8" ht="11.25" customHeight="1" x14ac:dyDescent="0.2">
      <c r="A44" s="44" t="s">
        <v>35</v>
      </c>
      <c r="B44" s="17">
        <v>284497.63</v>
      </c>
      <c r="C44" s="13"/>
      <c r="D44" s="13">
        <v>234308.26</v>
      </c>
      <c r="E44" s="17">
        <v>50189.37</v>
      </c>
    </row>
    <row r="45" spans="1:8" ht="11.25" customHeight="1" x14ac:dyDescent="0.2">
      <c r="A45" s="45" t="s">
        <v>20</v>
      </c>
      <c r="B45" s="17">
        <v>284347.63</v>
      </c>
      <c r="C45" s="13"/>
      <c r="D45" s="13">
        <v>234197.4</v>
      </c>
      <c r="E45" s="17">
        <v>50150.23</v>
      </c>
    </row>
    <row r="46" spans="1:8" ht="11.25" customHeight="1" x14ac:dyDescent="0.2">
      <c r="A46" s="45" t="s">
        <v>21</v>
      </c>
      <c r="B46" s="17">
        <v>150</v>
      </c>
      <c r="C46" s="13"/>
      <c r="D46" s="13">
        <v>110.86</v>
      </c>
      <c r="E46" s="17">
        <v>39.14</v>
      </c>
    </row>
    <row r="47" spans="1:8" ht="11.25" customHeight="1" x14ac:dyDescent="0.2">
      <c r="A47" s="46" t="s">
        <v>0</v>
      </c>
      <c r="B47" s="14">
        <v>386535.01</v>
      </c>
      <c r="C47" s="14">
        <f>SUM(C42+C43+C45+C46)</f>
        <v>0</v>
      </c>
      <c r="D47" s="14">
        <f>SUM(D42+D43+D45+D46)</f>
        <v>335276.64</v>
      </c>
      <c r="E47" s="14">
        <f>SUM(E42+E43+E45+E46)</f>
        <v>51258.37</v>
      </c>
      <c r="F47" s="12"/>
    </row>
    <row r="48" spans="1:8" ht="6" customHeight="1" x14ac:dyDescent="0.2">
      <c r="A48" s="41"/>
      <c r="B48" s="1"/>
      <c r="C48" s="32"/>
      <c r="D48" s="33"/>
      <c r="E48" s="34"/>
    </row>
    <row r="49" spans="1:5" x14ac:dyDescent="0.2">
      <c r="A49" s="104" t="s">
        <v>45</v>
      </c>
      <c r="B49" s="50" t="s">
        <v>22</v>
      </c>
      <c r="C49" s="88" t="s">
        <v>15</v>
      </c>
      <c r="D49" s="89"/>
      <c r="E49" s="90"/>
    </row>
    <row r="50" spans="1:5" ht="33.75" x14ac:dyDescent="0.2">
      <c r="A50" s="105"/>
      <c r="B50" s="51" t="s">
        <v>62</v>
      </c>
      <c r="C50" s="53" t="s">
        <v>16</v>
      </c>
      <c r="D50" s="106" t="s">
        <v>48</v>
      </c>
      <c r="E50" s="107"/>
    </row>
    <row r="51" spans="1:5" ht="18.75" x14ac:dyDescent="0.2">
      <c r="A51" s="47" t="s">
        <v>46</v>
      </c>
      <c r="B51" s="9">
        <v>7000986.7000000002</v>
      </c>
      <c r="C51" s="15">
        <v>0.25</v>
      </c>
      <c r="D51" s="108">
        <v>0.35220000000000001</v>
      </c>
      <c r="E51" s="109"/>
    </row>
    <row r="52" spans="1:5" ht="18.75" x14ac:dyDescent="0.2">
      <c r="A52" s="63" t="s">
        <v>65</v>
      </c>
      <c r="B52" s="64">
        <v>3630642.14</v>
      </c>
      <c r="C52" s="16">
        <v>0.7</v>
      </c>
      <c r="D52" s="66">
        <v>0.84430000000000005</v>
      </c>
      <c r="E52" s="110"/>
    </row>
    <row r="53" spans="1:5" ht="18.75" x14ac:dyDescent="0.2">
      <c r="A53" s="63" t="s">
        <v>66</v>
      </c>
      <c r="B53" s="65" t="s">
        <v>24</v>
      </c>
      <c r="C53" s="16" t="s">
        <v>24</v>
      </c>
      <c r="D53" s="66" t="s">
        <v>24</v>
      </c>
      <c r="E53" s="66"/>
    </row>
    <row r="54" spans="1:5" ht="19.5" customHeight="1" x14ac:dyDescent="0.2">
      <c r="A54" s="63" t="s">
        <v>67</v>
      </c>
      <c r="B54" s="65" t="s">
        <v>24</v>
      </c>
      <c r="C54" s="16" t="s">
        <v>24</v>
      </c>
      <c r="D54" s="66" t="s">
        <v>24</v>
      </c>
      <c r="E54" s="110"/>
    </row>
    <row r="55" spans="1:5" ht="6.75" customHeight="1" x14ac:dyDescent="0.2">
      <c r="A55" s="48"/>
      <c r="B55" s="6"/>
      <c r="C55" s="5"/>
      <c r="D55" s="29"/>
      <c r="E55" s="28"/>
    </row>
    <row r="56" spans="1:5" x14ac:dyDescent="0.2">
      <c r="A56" s="113" t="s">
        <v>5</v>
      </c>
      <c r="B56" s="50" t="s">
        <v>22</v>
      </c>
      <c r="C56" s="88" t="s">
        <v>17</v>
      </c>
      <c r="D56" s="89"/>
      <c r="E56" s="90"/>
    </row>
    <row r="57" spans="1:5" ht="32.25" customHeight="1" x14ac:dyDescent="0.2">
      <c r="A57" s="114"/>
      <c r="B57" s="51" t="s">
        <v>63</v>
      </c>
      <c r="C57" s="52" t="s">
        <v>16</v>
      </c>
      <c r="D57" s="88" t="s">
        <v>48</v>
      </c>
      <c r="E57" s="90"/>
    </row>
    <row r="58" spans="1:5" ht="21.75" customHeight="1" x14ac:dyDescent="0.2">
      <c r="A58" s="49" t="s">
        <v>49</v>
      </c>
      <c r="B58" s="10">
        <v>4418730.51</v>
      </c>
      <c r="C58" s="16">
        <v>0.15</v>
      </c>
      <c r="D58" s="111">
        <v>0.22220000000000001</v>
      </c>
      <c r="E58" s="112"/>
    </row>
    <row r="59" spans="1:5" x14ac:dyDescent="0.2">
      <c r="A59" s="20" t="s">
        <v>36</v>
      </c>
      <c r="B59" s="21"/>
      <c r="C59" s="22"/>
      <c r="D59" s="22"/>
      <c r="E59" s="22"/>
    </row>
    <row r="60" spans="1:5" ht="7.5" customHeight="1" x14ac:dyDescent="0.2">
      <c r="A60" s="20"/>
      <c r="B60" s="11"/>
      <c r="C60" s="97"/>
      <c r="D60" s="97"/>
      <c r="E60" s="11"/>
    </row>
    <row r="61" spans="1:5" x14ac:dyDescent="0.2">
      <c r="A61" s="11" t="s">
        <v>68</v>
      </c>
      <c r="C61" s="97" t="s">
        <v>25</v>
      </c>
      <c r="D61" s="97"/>
    </row>
    <row r="62" spans="1:5" x14ac:dyDescent="0.2">
      <c r="A62" s="11" t="s">
        <v>69</v>
      </c>
      <c r="C62" s="97" t="s">
        <v>26</v>
      </c>
      <c r="D62" s="97"/>
    </row>
  </sheetData>
  <mergeCells count="50">
    <mergeCell ref="B33:E33"/>
    <mergeCell ref="B31:E31"/>
    <mergeCell ref="B8:E8"/>
    <mergeCell ref="B9:E9"/>
    <mergeCell ref="B10:E10"/>
    <mergeCell ref="B11:E11"/>
    <mergeCell ref="B30:E30"/>
    <mergeCell ref="B27:E27"/>
    <mergeCell ref="B28:E28"/>
    <mergeCell ref="B23:E23"/>
    <mergeCell ref="B24:E24"/>
    <mergeCell ref="B32:E32"/>
    <mergeCell ref="C62:D62"/>
    <mergeCell ref="C60:D60"/>
    <mergeCell ref="A35:A36"/>
    <mergeCell ref="D35:E35"/>
    <mergeCell ref="D36:E36"/>
    <mergeCell ref="C56:E56"/>
    <mergeCell ref="D57:E57"/>
    <mergeCell ref="A49:A50"/>
    <mergeCell ref="C49:E49"/>
    <mergeCell ref="D50:E50"/>
    <mergeCell ref="D51:E51"/>
    <mergeCell ref="D54:E54"/>
    <mergeCell ref="D58:E58"/>
    <mergeCell ref="A56:A57"/>
    <mergeCell ref="C61:D61"/>
    <mergeCell ref="D52:E52"/>
    <mergeCell ref="A1:E1"/>
    <mergeCell ref="A2:E2"/>
    <mergeCell ref="A3:E3"/>
    <mergeCell ref="A4:E4"/>
    <mergeCell ref="B6:E6"/>
    <mergeCell ref="B5:D5"/>
    <mergeCell ref="D53:E53"/>
    <mergeCell ref="B7:E7"/>
    <mergeCell ref="B13:E13"/>
    <mergeCell ref="B14:E14"/>
    <mergeCell ref="B15:E15"/>
    <mergeCell ref="B16:E16"/>
    <mergeCell ref="B17:E17"/>
    <mergeCell ref="B18:E18"/>
    <mergeCell ref="B20:E20"/>
    <mergeCell ref="B21:E21"/>
    <mergeCell ref="A34:E34"/>
    <mergeCell ref="B12:E12"/>
    <mergeCell ref="B19:E19"/>
    <mergeCell ref="B22:E22"/>
    <mergeCell ref="B25:E25"/>
    <mergeCell ref="B29:E29"/>
  </mergeCells>
  <phoneticPr fontId="0" type="noConversion"/>
  <pageMargins left="0.78740157480314965" right="0.59055118110236227" top="0.59055118110236227" bottom="0.59055118110236227" header="0.51181102362204722" footer="0.51181102362204722"/>
  <pageSetup paperSize="9" scale="9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Mecanica 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Ronei Nienow</dc:creator>
  <cp:lastModifiedBy>PMC</cp:lastModifiedBy>
  <cp:lastPrinted>2022-07-21T11:29:32Z</cp:lastPrinted>
  <dcterms:created xsi:type="dcterms:W3CDTF">2005-01-26T12:28:48Z</dcterms:created>
  <dcterms:modified xsi:type="dcterms:W3CDTF">2022-09-21T18:14:01Z</dcterms:modified>
</cp:coreProperties>
</file>